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vrad\Desktop\IOT\2025\10-25\"/>
    </mc:Choice>
  </mc:AlternateContent>
  <xr:revisionPtr revIDLastSave="0" documentId="13_ncr:1_{94C6A88D-37A8-4A67-B640-6834007A12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Sheet1!$A$1:$A$132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1" l="1"/>
  <c r="G66" i="1"/>
  <c r="G82" i="1" s="1"/>
</calcChain>
</file>

<file path=xl/sharedStrings.xml><?xml version="1.0" encoding="utf-8"?>
<sst xmlns="http://schemas.openxmlformats.org/spreadsheetml/2006/main" count="332" uniqueCount="164">
  <si>
    <t>OBVEZNIK : DJEČJI VRTIĆ  RADOST</t>
  </si>
  <si>
    <t>ADRESA : Braće Radić 10, Jastrebarsko</t>
  </si>
  <si>
    <t>Izvještaj o utrošku sredstava jedinice lokalne i područne (regionalne) samouprave te proračunskih i izvanproračunskih korisnika državnog proračuna
 i jedinica lokalne i područne (regionalne) samouprave</t>
  </si>
  <si>
    <t>OIB PRIMATELJA</t>
  </si>
  <si>
    <t>Naziv isplatitelja</t>
  </si>
  <si>
    <t>ŠIFRA I NAZIV EKONOMSKE KLASIFIKACIJE</t>
  </si>
  <si>
    <t>IZNOS</t>
  </si>
  <si>
    <t>KRUNO PROJEKT d.o.o.</t>
  </si>
  <si>
    <t>HR21748984734</t>
  </si>
  <si>
    <t>Sveti Martin pod Okićem</t>
  </si>
  <si>
    <t>DJEČJI VRTIĆ  RADOST</t>
  </si>
  <si>
    <t>Usluge tekućeg i investicijskog održavanja</t>
  </si>
  <si>
    <t>HR90487555284</t>
  </si>
  <si>
    <t>ZAGREB - LUČKO</t>
  </si>
  <si>
    <t>Uredski materijal i ostali materijalni rashodi</t>
  </si>
  <si>
    <t>HR02059736476</t>
  </si>
  <si>
    <t>ZAGREB</t>
  </si>
  <si>
    <t>TER D.O.O.</t>
  </si>
  <si>
    <t>HR35210351014</t>
  </si>
  <si>
    <t>Materijal i sirovine</t>
  </si>
  <si>
    <t>ROTO DINAMIC d.o.o.</t>
  </si>
  <si>
    <t>HR24723122482</t>
  </si>
  <si>
    <t>SAMOBOR</t>
  </si>
  <si>
    <t>LEDO PLUS D.O.O.</t>
  </si>
  <si>
    <t>HR07179054100</t>
  </si>
  <si>
    <t>HR25457712630</t>
  </si>
  <si>
    <t>HR18873787961</t>
  </si>
  <si>
    <t>Krašić</t>
  </si>
  <si>
    <t>JASTREBARSKO</t>
  </si>
  <si>
    <t>Ostali nespomenuti rashodi poslovanja</t>
  </si>
  <si>
    <t>PLIN, vl. Robert i Stjepan Crneković</t>
  </si>
  <si>
    <t>ZAGREB- NOVI ZAGREB</t>
  </si>
  <si>
    <t>HR15956530643</t>
  </si>
  <si>
    <t>Računalne usluge</t>
  </si>
  <si>
    <t>DOM ZDRAVLJA ZAGREB-CENTAR - ZAGREB</t>
  </si>
  <si>
    <t>HR00053084642</t>
  </si>
  <si>
    <t>Zdravstvene i veterinarske usluge</t>
  </si>
  <si>
    <t>HR03523082838</t>
  </si>
  <si>
    <t>Materijal i dijelovi za tekuće i investicijsko održavanje</t>
  </si>
  <si>
    <t>Zavod za vještačenje, profesionalnu rehabilitaciju i zapošljavanje osoba s invaliditetom</t>
  </si>
  <si>
    <t>HR20502470829</t>
  </si>
  <si>
    <t>Pristojbe i naknade</t>
  </si>
  <si>
    <t>HR44138062462</t>
  </si>
  <si>
    <t>Varaždin</t>
  </si>
  <si>
    <t>ZAVOD ZA JAV.ZDRAV.ZAGREB.ŽUPANIJE-ZAPREŠIĆ</t>
  </si>
  <si>
    <t>HR20717593431</t>
  </si>
  <si>
    <t>Zaprešić</t>
  </si>
  <si>
    <t>HR41025754642</t>
  </si>
  <si>
    <t>Donji Stupnik</t>
  </si>
  <si>
    <t>Zakupnine i najamnine</t>
  </si>
  <si>
    <t>TEHNOSERVIS LAKUŠ J.D.O.O.</t>
  </si>
  <si>
    <t>HR11553542127</t>
  </si>
  <si>
    <t>HR49749217405</t>
  </si>
  <si>
    <t>Novska</t>
  </si>
  <si>
    <t>HR27759560625</t>
  </si>
  <si>
    <t>Energija</t>
  </si>
  <si>
    <t>Vodoopskrba i odvodnja d.o.o.</t>
  </si>
  <si>
    <t>HR83416546499</t>
  </si>
  <si>
    <t>Komunalne usluge</t>
  </si>
  <si>
    <t>HR64546066176</t>
  </si>
  <si>
    <t>LEXPERA d.o.o.</t>
  </si>
  <si>
    <t>HR79506290597</t>
  </si>
  <si>
    <t>HR50730247993</t>
  </si>
  <si>
    <t>Oroslavje</t>
  </si>
  <si>
    <t>HR68419124305</t>
  </si>
  <si>
    <t>Ostale usluge</t>
  </si>
  <si>
    <t>HR76842508189</t>
  </si>
  <si>
    <t>CROATIA OSIGURANJE d.d.</t>
  </si>
  <si>
    <t>HR26187994862</t>
  </si>
  <si>
    <t>Premije osiguranja</t>
  </si>
  <si>
    <t>Sitni inventar i auto gume</t>
  </si>
  <si>
    <t>OPTI PRINT ADRIA d.o.o.</t>
  </si>
  <si>
    <t>HR11469787133</t>
  </si>
  <si>
    <t>HRVATSKI TELEKOM d.d.</t>
  </si>
  <si>
    <t>HR81793146560</t>
  </si>
  <si>
    <t>Zagreb</t>
  </si>
  <si>
    <t>Usluge telefona, pošte i prijevoza</t>
  </si>
  <si>
    <t>HR49241883570</t>
  </si>
  <si>
    <t>HP-HRVATSKA POŠTA d.d.</t>
  </si>
  <si>
    <t>HR87311810356</t>
  </si>
  <si>
    <t>A1 Hrvatska d.o.o.</t>
  </si>
  <si>
    <t>HR29524210204</t>
  </si>
  <si>
    <t>HR91448726740</t>
  </si>
  <si>
    <t>NASTAVNI ZAVOD ZA JAVNO ZDRAVSTVO DR.ŠTAMPAR - ZAGREB</t>
  </si>
  <si>
    <t>HR33392005961</t>
  </si>
  <si>
    <t>LUXOR INFORMATIČKI POSLOVI - VL LUKA HRKOVIĆ</t>
  </si>
  <si>
    <t>HR67044219412</t>
  </si>
  <si>
    <t>STUDENTSKI CENTAR -  KARLOVAC</t>
  </si>
  <si>
    <t>HR58335400167</t>
  </si>
  <si>
    <t>KARLOVAC</t>
  </si>
  <si>
    <t>Naknade za rad predstavničkih i izvršnih tijela, povjerenstava i slično</t>
  </si>
  <si>
    <t>SOKOL d.o.o.</t>
  </si>
  <si>
    <t>HR82812328597</t>
  </si>
  <si>
    <t>DM TEKSTIL- KROJAČKI OBRT DARINKA MARKOVIĆ</t>
  </si>
  <si>
    <t>RAIFFEISENBANK AUSTRIA-ZAGREB</t>
  </si>
  <si>
    <t>HR53056966535</t>
  </si>
  <si>
    <t>Bankarske usluge i usluge platnog prometa</t>
  </si>
  <si>
    <t>MEĐIMURJE PLIN d.o.o.</t>
  </si>
  <si>
    <t>HR29035933600</t>
  </si>
  <si>
    <t>Čakovec</t>
  </si>
  <si>
    <t>FINANCIJSKA AGENCIJA</t>
  </si>
  <si>
    <t>HR85821130368</t>
  </si>
  <si>
    <t>Ayvens Croatia d.o.o.</t>
  </si>
  <si>
    <t>HR45116797997</t>
  </si>
  <si>
    <t>ZAGREB - SLOBOŠTINA</t>
  </si>
  <si>
    <t>HR63073332379</t>
  </si>
  <si>
    <t>HR19572596112</t>
  </si>
  <si>
    <t>HR88528885326</t>
  </si>
  <si>
    <t>Intelektualne i osobne usluge</t>
  </si>
  <si>
    <t>HR00643859701</t>
  </si>
  <si>
    <t>Sveta Nedjelja</t>
  </si>
  <si>
    <t>PUNI POTENCIJAL d.o.o.</t>
  </si>
  <si>
    <t>HR68953464084</t>
  </si>
  <si>
    <t>Stručno usavršavanje zaposlenika</t>
  </si>
  <si>
    <t>HR80307741154</t>
  </si>
  <si>
    <t>Ostale naknade troškova zaposlenima</t>
  </si>
  <si>
    <t>Službena putovanja</t>
  </si>
  <si>
    <t>Naknade za prijevoz, za rad na terenu i odvojeni život</t>
  </si>
  <si>
    <t>IKEA HRVATSKA D.O.O.-SESVETE KRALJEVEC</t>
  </si>
  <si>
    <t>HR21523879111</t>
  </si>
  <si>
    <t>Sesvete-Kraljevec</t>
  </si>
  <si>
    <t>Sitni inventar i autogume</t>
  </si>
  <si>
    <t>Uređaji, strojevi i oprema za ostale namjene</t>
  </si>
  <si>
    <t>ALCA ZAGREB d.o.o.</t>
  </si>
  <si>
    <t>HR58353015102</t>
  </si>
  <si>
    <t>(razdoblje 01.10.2025.-31.10.2025.)</t>
  </si>
  <si>
    <t>GDPR</t>
  </si>
  <si>
    <t>EKO FLOR PLUS D.O.O.ZA KOMUNAL.USLUGE</t>
  </si>
  <si>
    <t>FOREST- VL.GORAN NAVOJ</t>
  </si>
  <si>
    <t>KLARA D.D. ZAGREBAČKE PEKARNE</t>
  </si>
  <si>
    <t>OSNOVNA ŠKOLA LJUBO BABIĆ</t>
  </si>
  <si>
    <t xml:space="preserve">ZAGREB </t>
  </si>
  <si>
    <t>Naknade građanima i kućanstvima u novcu</t>
  </si>
  <si>
    <t>TEHNOINVEST-ZAGREB D.O.O.</t>
  </si>
  <si>
    <t xml:space="preserve">MM-MESNA INDUSTRIJA </t>
  </si>
  <si>
    <t>STUDIO FABER, PROFESIONALNI WEB DIZAJN</t>
  </si>
  <si>
    <t>HRT-ODJEL PRETPLATE</t>
  </si>
  <si>
    <t xml:space="preserve">BIMBO-TRGOVINA- VL.S.KOVAČIĆ </t>
  </si>
  <si>
    <t>NAZIV PRIMATELJA (KATEGORIJA 1)</t>
  </si>
  <si>
    <t>UKUPNO (KATEGORIJA 1)</t>
  </si>
  <si>
    <t>NAZIV PRIMATELJA (KATEGORIJA 2)</t>
  </si>
  <si>
    <t>Doprinosi za obvezno zdravstveno osiguranje</t>
  </si>
  <si>
    <t>Plaće za redovan rad</t>
  </si>
  <si>
    <t>Plaće za prekovremeni rad</t>
  </si>
  <si>
    <t>Ostali rashodi za zaposlene</t>
  </si>
  <si>
    <t>UKUPNO (KATEGORIJA 2)</t>
  </si>
  <si>
    <t>SVEUKUPNO  (KATEGORIJA 1)+(KATEGORIJA 2)</t>
  </si>
  <si>
    <t>SJEDIŠTE PRIMATELJA</t>
  </si>
  <si>
    <t>IDA DIDACTA D.O.O.</t>
  </si>
  <si>
    <t xml:space="preserve">DUKAT MLIJEČ.IND. d.d. </t>
  </si>
  <si>
    <t>SALON CVIJEĆA KALINA-VL. KALINA JURKOVAC</t>
  </si>
  <si>
    <t>FORTIUS INFO D.O.O.</t>
  </si>
  <si>
    <t>FLORIJAN D.O.O.</t>
  </si>
  <si>
    <t>VINDIJA-PREHRAM.IND.D.D.</t>
  </si>
  <si>
    <t>DUPLICO D.O.O.</t>
  </si>
  <si>
    <t>INA - IND.NAFTE DD</t>
  </si>
  <si>
    <t>NARODNE NOVINE D.D.</t>
  </si>
  <si>
    <t xml:space="preserve">TIŽ-TEHNIKA d.o.o. </t>
  </si>
  <si>
    <t>ASTREJA PLUS D.O.O.</t>
  </si>
  <si>
    <t xml:space="preserve">POLIDOR d.o.o. </t>
  </si>
  <si>
    <t>HEP OPSKRBA D.O.O.</t>
  </si>
  <si>
    <t>ENERGO INSPEKT D.O.O.</t>
  </si>
  <si>
    <t>OFFERTISSIMA D.O.O.</t>
  </si>
  <si>
    <t xml:space="preserve">NAJ-DOMUS D.O.O.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</si>
</sst>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9"/>
      <color theme="4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8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4" fillId="0" borderId="0" xfId="0" applyFont="1"/>
    <xf numFmtId="49" fontId="3" fillId="3" borderId="0" xfId="0" applyNumberFormat="1" applyFont="1" applyFill="1" applyAlignment="1">
      <alignment vertical="center" wrapText="1"/>
    </xf>
    <xf numFmtId="4" fontId="3" fillId="3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49" fontId="3" fillId="3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4" fontId="9" fillId="0" borderId="0" xfId="0" applyNumberFormat="1" applyFont="1"/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7"/>
  <sheetViews>
    <sheetView tabSelected="1" zoomScale="150" zoomScaleNormal="150" workbookViewId="0">
      <selection activeCell="H75" sqref="H75"/>
    </sheetView>
  </sheetViews>
  <sheetFormatPr defaultColWidth="8.85546875" defaultRowHeight="12.75" outlineLevelCol="1" x14ac:dyDescent="0.2"/>
  <cols>
    <col min="1" max="1" width="35.5703125" style="10" customWidth="1"/>
    <col min="2" max="2" width="13.5703125" style="13" customWidth="1"/>
    <col min="3" max="3" width="14.28515625" style="14" customWidth="1"/>
    <col min="4" max="4" width="20.5703125" style="14" customWidth="1" outlineLevel="1"/>
    <col min="5" max="5" width="6.5703125" style="13" customWidth="1"/>
    <col min="6" max="6" width="37.5703125" style="10" customWidth="1"/>
    <col min="7" max="7" width="13.5703125" style="11" customWidth="1"/>
    <col min="8" max="8" width="11" style="3" customWidth="1"/>
    <col min="9" max="9" width="10.28515625" style="3" bestFit="1" customWidth="1"/>
    <col min="10" max="16384" width="8.85546875" style="3"/>
  </cols>
  <sheetData>
    <row r="1" spans="1:9" customFormat="1" ht="20.100000000000001" customHeight="1" x14ac:dyDescent="0.25">
      <c r="A1" s="26" t="s">
        <v>0</v>
      </c>
      <c r="B1" s="26"/>
      <c r="C1" s="26"/>
      <c r="D1" s="26"/>
      <c r="E1" s="26"/>
      <c r="F1" s="2"/>
      <c r="G1" s="2"/>
    </row>
    <row r="2" spans="1:9" customFormat="1" ht="20.100000000000001" customHeight="1" x14ac:dyDescent="0.25">
      <c r="A2" s="17" t="s">
        <v>1</v>
      </c>
      <c r="B2" s="18"/>
      <c r="C2" s="19"/>
      <c r="D2" s="19"/>
      <c r="E2" s="21"/>
      <c r="F2" s="4"/>
      <c r="G2" s="5"/>
    </row>
    <row r="3" spans="1:9" customFormat="1" ht="12" customHeight="1" x14ac:dyDescent="0.25">
      <c r="A3" s="27" t="s">
        <v>2</v>
      </c>
      <c r="B3" s="27"/>
      <c r="C3" s="27"/>
      <c r="D3" s="27"/>
      <c r="E3" s="27"/>
      <c r="F3" s="27"/>
      <c r="G3" s="27"/>
    </row>
    <row r="4" spans="1:9" customFormat="1" ht="24.95" customHeight="1" x14ac:dyDescent="0.25">
      <c r="A4" s="27"/>
      <c r="B4" s="27"/>
      <c r="C4" s="27"/>
      <c r="D4" s="27"/>
      <c r="E4" s="27"/>
      <c r="F4" s="27"/>
      <c r="G4" s="27"/>
    </row>
    <row r="5" spans="1:9" customFormat="1" ht="19.5" customHeight="1" thickBot="1" x14ac:dyDescent="0.3">
      <c r="A5" s="6"/>
      <c r="B5" s="12"/>
      <c r="C5" s="6"/>
      <c r="D5" s="6"/>
      <c r="E5" s="12"/>
      <c r="F5" s="28" t="s">
        <v>125</v>
      </c>
      <c r="G5" s="28"/>
    </row>
    <row r="6" spans="1:9" s="9" customFormat="1" ht="39.950000000000003" customHeight="1" thickBot="1" x14ac:dyDescent="0.3">
      <c r="A6" s="1" t="s">
        <v>138</v>
      </c>
      <c r="B6" s="7" t="s">
        <v>3</v>
      </c>
      <c r="C6" s="1" t="s">
        <v>147</v>
      </c>
      <c r="D6" s="1" t="s">
        <v>4</v>
      </c>
      <c r="E6" s="29" t="s">
        <v>5</v>
      </c>
      <c r="F6" s="29"/>
      <c r="G6" s="8" t="s">
        <v>6</v>
      </c>
    </row>
    <row r="7" spans="1:9" customFormat="1" ht="23.25" customHeight="1" x14ac:dyDescent="0.25">
      <c r="A7" s="15" t="s">
        <v>7</v>
      </c>
      <c r="B7" s="15" t="s">
        <v>8</v>
      </c>
      <c r="C7" s="15" t="s">
        <v>9</v>
      </c>
      <c r="D7" s="22" t="s">
        <v>10</v>
      </c>
      <c r="E7" s="15">
        <v>3232</v>
      </c>
      <c r="F7" s="20" t="s">
        <v>11</v>
      </c>
      <c r="G7" s="23">
        <v>100</v>
      </c>
    </row>
    <row r="8" spans="1:9" customFormat="1" ht="27.75" customHeight="1" x14ac:dyDescent="0.25">
      <c r="A8" s="15" t="s">
        <v>133</v>
      </c>
      <c r="B8" s="15" t="s">
        <v>12</v>
      </c>
      <c r="C8" s="15" t="s">
        <v>13</v>
      </c>
      <c r="D8" s="22" t="s">
        <v>10</v>
      </c>
      <c r="E8" s="24">
        <v>3221</v>
      </c>
      <c r="F8" s="25" t="s">
        <v>14</v>
      </c>
      <c r="G8" s="23">
        <v>303.5</v>
      </c>
    </row>
    <row r="9" spans="1:9" customFormat="1" ht="13.5" customHeight="1" x14ac:dyDescent="0.25">
      <c r="A9" s="15" t="s">
        <v>148</v>
      </c>
      <c r="B9" s="15" t="s">
        <v>15</v>
      </c>
      <c r="C9" s="15" t="s">
        <v>16</v>
      </c>
      <c r="D9" s="22" t="s">
        <v>10</v>
      </c>
      <c r="E9" s="24">
        <v>3221</v>
      </c>
      <c r="F9" s="25" t="s">
        <v>14</v>
      </c>
      <c r="G9" s="23">
        <v>391.75</v>
      </c>
    </row>
    <row r="10" spans="1:9" customFormat="1" ht="13.5" customHeight="1" x14ac:dyDescent="0.25">
      <c r="A10" s="15" t="s">
        <v>17</v>
      </c>
      <c r="B10" s="15" t="s">
        <v>18</v>
      </c>
      <c r="C10" s="15" t="s">
        <v>16</v>
      </c>
      <c r="D10" s="22" t="s">
        <v>10</v>
      </c>
      <c r="E10" s="24">
        <v>3222</v>
      </c>
      <c r="F10" s="25" t="s">
        <v>19</v>
      </c>
      <c r="G10" s="23">
        <v>3059.37</v>
      </c>
      <c r="H10" s="31"/>
    </row>
    <row r="11" spans="1:9" customFormat="1" ht="13.5" customHeight="1" x14ac:dyDescent="0.25">
      <c r="A11" s="15" t="s">
        <v>20</v>
      </c>
      <c r="B11" s="15" t="s">
        <v>21</v>
      </c>
      <c r="C11" s="15" t="s">
        <v>22</v>
      </c>
      <c r="D11" s="22" t="s">
        <v>10</v>
      </c>
      <c r="E11" s="24">
        <v>3222</v>
      </c>
      <c r="F11" s="25" t="s">
        <v>19</v>
      </c>
      <c r="G11" s="23">
        <v>3589.92</v>
      </c>
      <c r="H11" s="31"/>
    </row>
    <row r="12" spans="1:9" customFormat="1" ht="13.5" customHeight="1" x14ac:dyDescent="0.25">
      <c r="A12" s="15" t="s">
        <v>23</v>
      </c>
      <c r="B12" s="15" t="s">
        <v>24</v>
      </c>
      <c r="C12" s="15" t="s">
        <v>16</v>
      </c>
      <c r="D12" s="22" t="s">
        <v>10</v>
      </c>
      <c r="E12" s="24">
        <v>3222</v>
      </c>
      <c r="F12" s="25" t="s">
        <v>19</v>
      </c>
      <c r="G12" s="23">
        <v>950.48</v>
      </c>
      <c r="H12" s="31"/>
    </row>
    <row r="13" spans="1:9" customFormat="1" ht="22.5" customHeight="1" x14ac:dyDescent="0.25">
      <c r="A13" s="15" t="s">
        <v>149</v>
      </c>
      <c r="B13" s="15" t="s">
        <v>25</v>
      </c>
      <c r="C13" s="15" t="s">
        <v>16</v>
      </c>
      <c r="D13" s="22" t="s">
        <v>10</v>
      </c>
      <c r="E13" s="24">
        <v>3222</v>
      </c>
      <c r="F13" s="25" t="s">
        <v>19</v>
      </c>
      <c r="G13" s="23">
        <v>2151.12</v>
      </c>
      <c r="H13" s="31"/>
    </row>
    <row r="14" spans="1:9" customFormat="1" ht="13.5" customHeight="1" x14ac:dyDescent="0.25">
      <c r="A14" s="15" t="s">
        <v>134</v>
      </c>
      <c r="B14" s="15" t="s">
        <v>26</v>
      </c>
      <c r="C14" s="15" t="s">
        <v>27</v>
      </c>
      <c r="D14" s="22" t="s">
        <v>10</v>
      </c>
      <c r="E14" s="24">
        <v>3222</v>
      </c>
      <c r="F14" s="25" t="s">
        <v>19</v>
      </c>
      <c r="G14" s="23">
        <v>1906.8</v>
      </c>
      <c r="H14" s="31"/>
    </row>
    <row r="15" spans="1:9" customFormat="1" ht="23.25" customHeight="1" x14ac:dyDescent="0.25">
      <c r="A15" s="15" t="s">
        <v>150</v>
      </c>
      <c r="B15" s="15" t="s">
        <v>126</v>
      </c>
      <c r="C15" s="15" t="s">
        <v>126</v>
      </c>
      <c r="D15" s="22" t="s">
        <v>10</v>
      </c>
      <c r="E15" s="24">
        <v>3299</v>
      </c>
      <c r="F15" s="25" t="s">
        <v>29</v>
      </c>
      <c r="G15" s="23">
        <v>50</v>
      </c>
    </row>
    <row r="16" spans="1:9" customFormat="1" ht="13.5" customHeight="1" x14ac:dyDescent="0.25">
      <c r="A16" s="15" t="s">
        <v>30</v>
      </c>
      <c r="B16" s="15" t="s">
        <v>126</v>
      </c>
      <c r="C16" s="15" t="s">
        <v>126</v>
      </c>
      <c r="D16" s="22" t="s">
        <v>10</v>
      </c>
      <c r="E16" s="24">
        <v>3221</v>
      </c>
      <c r="F16" s="25" t="s">
        <v>14</v>
      </c>
      <c r="G16" s="23">
        <v>16.510000000000002</v>
      </c>
      <c r="I16" s="31"/>
    </row>
    <row r="17" spans="1:8" customFormat="1" ht="13.5" customHeight="1" x14ac:dyDescent="0.25">
      <c r="A17" s="15" t="s">
        <v>151</v>
      </c>
      <c r="B17" s="15" t="s">
        <v>32</v>
      </c>
      <c r="C17" s="15" t="s">
        <v>16</v>
      </c>
      <c r="D17" s="22" t="s">
        <v>10</v>
      </c>
      <c r="E17" s="24">
        <v>3238</v>
      </c>
      <c r="F17" s="25" t="s">
        <v>33</v>
      </c>
      <c r="G17" s="23">
        <v>450</v>
      </c>
    </row>
    <row r="18" spans="1:8" customFormat="1" ht="13.5" customHeight="1" x14ac:dyDescent="0.25">
      <c r="A18" s="15" t="s">
        <v>34</v>
      </c>
      <c r="B18" s="15" t="s">
        <v>35</v>
      </c>
      <c r="C18" s="15" t="s">
        <v>16</v>
      </c>
      <c r="D18" s="22" t="s">
        <v>10</v>
      </c>
      <c r="E18" s="24">
        <v>3236</v>
      </c>
      <c r="F18" s="25" t="s">
        <v>36</v>
      </c>
      <c r="G18" s="23">
        <v>41.82</v>
      </c>
    </row>
    <row r="19" spans="1:8" customFormat="1" ht="18.75" customHeight="1" x14ac:dyDescent="0.25">
      <c r="A19" s="15" t="s">
        <v>152</v>
      </c>
      <c r="B19" s="15" t="s">
        <v>37</v>
      </c>
      <c r="C19" s="15" t="s">
        <v>28</v>
      </c>
      <c r="D19" s="22" t="s">
        <v>10</v>
      </c>
      <c r="E19" s="24">
        <v>3224</v>
      </c>
      <c r="F19" s="25" t="s">
        <v>38</v>
      </c>
      <c r="G19" s="23">
        <v>23.03</v>
      </c>
    </row>
    <row r="20" spans="1:8" customFormat="1" ht="39.75" customHeight="1" x14ac:dyDescent="0.25">
      <c r="A20" s="15" t="s">
        <v>39</v>
      </c>
      <c r="B20" s="15" t="s">
        <v>40</v>
      </c>
      <c r="C20" s="15" t="s">
        <v>16</v>
      </c>
      <c r="D20" s="22" t="s">
        <v>10</v>
      </c>
      <c r="E20" s="24">
        <v>3295</v>
      </c>
      <c r="F20" s="25" t="s">
        <v>41</v>
      </c>
      <c r="G20" s="23">
        <v>194</v>
      </c>
    </row>
    <row r="21" spans="1:8" customFormat="1" ht="13.5" customHeight="1" x14ac:dyDescent="0.25">
      <c r="A21" s="15" t="s">
        <v>153</v>
      </c>
      <c r="B21" s="15" t="s">
        <v>42</v>
      </c>
      <c r="C21" s="15" t="s">
        <v>43</v>
      </c>
      <c r="D21" s="22" t="s">
        <v>10</v>
      </c>
      <c r="E21" s="24">
        <v>3222</v>
      </c>
      <c r="F21" s="25" t="s">
        <v>19</v>
      </c>
      <c r="G21" s="23">
        <v>1236.4000000000001</v>
      </c>
      <c r="H21" s="31"/>
    </row>
    <row r="22" spans="1:8" customFormat="1" ht="25.5" customHeight="1" x14ac:dyDescent="0.25">
      <c r="A22" s="15" t="s">
        <v>44</v>
      </c>
      <c r="B22" s="15" t="s">
        <v>45</v>
      </c>
      <c r="C22" s="15" t="s">
        <v>46</v>
      </c>
      <c r="D22" s="22" t="s">
        <v>10</v>
      </c>
      <c r="E22" s="24">
        <v>3236</v>
      </c>
      <c r="F22" s="25" t="s">
        <v>36</v>
      </c>
      <c r="G22" s="23">
        <v>400.83</v>
      </c>
      <c r="H22" s="31"/>
    </row>
    <row r="23" spans="1:8" customFormat="1" ht="13.5" customHeight="1" x14ac:dyDescent="0.25">
      <c r="A23" s="15" t="s">
        <v>154</v>
      </c>
      <c r="B23" s="15" t="s">
        <v>47</v>
      </c>
      <c r="C23" s="15" t="s">
        <v>48</v>
      </c>
      <c r="D23" s="22" t="s">
        <v>10</v>
      </c>
      <c r="E23" s="24">
        <v>3235</v>
      </c>
      <c r="F23" s="25" t="s">
        <v>49</v>
      </c>
      <c r="G23" s="23">
        <v>590.30999999999995</v>
      </c>
      <c r="H23" s="31"/>
    </row>
    <row r="24" spans="1:8" customFormat="1" ht="13.5" customHeight="1" x14ac:dyDescent="0.25">
      <c r="A24" s="15" t="s">
        <v>50</v>
      </c>
      <c r="B24" s="15" t="s">
        <v>51</v>
      </c>
      <c r="C24" s="15" t="s">
        <v>16</v>
      </c>
      <c r="D24" s="22" t="s">
        <v>10</v>
      </c>
      <c r="E24" s="24">
        <v>3232</v>
      </c>
      <c r="F24" s="25" t="s">
        <v>11</v>
      </c>
      <c r="G24" s="23">
        <v>793.64</v>
      </c>
      <c r="H24" s="31"/>
    </row>
    <row r="25" spans="1:8" customFormat="1" ht="25.5" customHeight="1" x14ac:dyDescent="0.25">
      <c r="A25" s="15" t="s">
        <v>135</v>
      </c>
      <c r="B25" s="15" t="s">
        <v>52</v>
      </c>
      <c r="C25" s="15" t="s">
        <v>53</v>
      </c>
      <c r="D25" s="22" t="s">
        <v>10</v>
      </c>
      <c r="E25" s="24">
        <v>3238</v>
      </c>
      <c r="F25" s="25" t="s">
        <v>33</v>
      </c>
      <c r="G25" s="23">
        <v>46.45</v>
      </c>
    </row>
    <row r="26" spans="1:8" customFormat="1" ht="13.5" customHeight="1" x14ac:dyDescent="0.25">
      <c r="A26" s="15" t="s">
        <v>155</v>
      </c>
      <c r="B26" s="15" t="s">
        <v>54</v>
      </c>
      <c r="C26" s="15" t="s">
        <v>16</v>
      </c>
      <c r="D26" s="22" t="s">
        <v>10</v>
      </c>
      <c r="E26" s="24">
        <v>3223</v>
      </c>
      <c r="F26" s="25" t="s">
        <v>55</v>
      </c>
      <c r="G26" s="23">
        <v>1033.95</v>
      </c>
      <c r="H26" s="31"/>
    </row>
    <row r="27" spans="1:8" customFormat="1" ht="13.5" customHeight="1" x14ac:dyDescent="0.25">
      <c r="A27" s="15" t="s">
        <v>56</v>
      </c>
      <c r="B27" s="15" t="s">
        <v>57</v>
      </c>
      <c r="C27" s="15" t="s">
        <v>16</v>
      </c>
      <c r="D27" s="22" t="s">
        <v>10</v>
      </c>
      <c r="E27" s="24">
        <v>3234</v>
      </c>
      <c r="F27" s="25" t="s">
        <v>58</v>
      </c>
      <c r="G27" s="23">
        <v>1138.21</v>
      </c>
      <c r="H27" s="31"/>
    </row>
    <row r="28" spans="1:8" customFormat="1" ht="24.75" customHeight="1" x14ac:dyDescent="0.25">
      <c r="A28" s="15" t="s">
        <v>156</v>
      </c>
      <c r="B28" s="15" t="s">
        <v>59</v>
      </c>
      <c r="C28" s="15" t="s">
        <v>31</v>
      </c>
      <c r="D28" s="22" t="s">
        <v>10</v>
      </c>
      <c r="E28" s="24">
        <v>3221</v>
      </c>
      <c r="F28" s="25" t="s">
        <v>14</v>
      </c>
      <c r="G28" s="23">
        <v>35.06</v>
      </c>
    </row>
    <row r="29" spans="1:8" customFormat="1" ht="13.5" customHeight="1" x14ac:dyDescent="0.25">
      <c r="A29" s="15" t="s">
        <v>60</v>
      </c>
      <c r="B29" s="15" t="s">
        <v>61</v>
      </c>
      <c r="C29" s="15" t="s">
        <v>16</v>
      </c>
      <c r="D29" s="22" t="s">
        <v>10</v>
      </c>
      <c r="E29" s="24">
        <v>3221</v>
      </c>
      <c r="F29" s="25" t="s">
        <v>14</v>
      </c>
      <c r="G29" s="23">
        <v>29.14</v>
      </c>
    </row>
    <row r="30" spans="1:8" customFormat="1" ht="24.75" customHeight="1" x14ac:dyDescent="0.25">
      <c r="A30" s="15" t="s">
        <v>127</v>
      </c>
      <c r="B30" s="15" t="s">
        <v>62</v>
      </c>
      <c r="C30" s="15" t="s">
        <v>63</v>
      </c>
      <c r="D30" s="22" t="s">
        <v>10</v>
      </c>
      <c r="E30" s="24">
        <v>3234</v>
      </c>
      <c r="F30" s="25" t="s">
        <v>58</v>
      </c>
      <c r="G30" s="23">
        <v>453.65</v>
      </c>
      <c r="H30" s="31"/>
    </row>
    <row r="31" spans="1:8" customFormat="1" ht="13.5" customHeight="1" x14ac:dyDescent="0.25">
      <c r="A31" s="15" t="s">
        <v>136</v>
      </c>
      <c r="B31" s="15" t="s">
        <v>64</v>
      </c>
      <c r="C31" s="15" t="s">
        <v>16</v>
      </c>
      <c r="D31" s="22" t="s">
        <v>10</v>
      </c>
      <c r="E31" s="24">
        <v>3239</v>
      </c>
      <c r="F31" s="25" t="s">
        <v>65</v>
      </c>
      <c r="G31" s="23">
        <v>42.48</v>
      </c>
      <c r="H31" s="31"/>
    </row>
    <row r="32" spans="1:8" customFormat="1" ht="13.5" customHeight="1" x14ac:dyDescent="0.25">
      <c r="A32" s="15" t="s">
        <v>129</v>
      </c>
      <c r="B32" s="15" t="s">
        <v>66</v>
      </c>
      <c r="C32" s="15" t="s">
        <v>16</v>
      </c>
      <c r="D32" s="22" t="s">
        <v>10</v>
      </c>
      <c r="E32" s="32">
        <v>3222</v>
      </c>
      <c r="F32" s="33" t="s">
        <v>19</v>
      </c>
      <c r="G32" s="23">
        <v>1540.27</v>
      </c>
      <c r="H32" s="31"/>
    </row>
    <row r="33" spans="1:8" customFormat="1" ht="13.5" customHeight="1" x14ac:dyDescent="0.25">
      <c r="A33" s="15" t="s">
        <v>67</v>
      </c>
      <c r="B33" s="15" t="s">
        <v>68</v>
      </c>
      <c r="C33" s="15" t="s">
        <v>16</v>
      </c>
      <c r="D33" s="22" t="s">
        <v>10</v>
      </c>
      <c r="E33" s="24">
        <v>3292</v>
      </c>
      <c r="F33" s="25" t="s">
        <v>69</v>
      </c>
      <c r="G33" s="23">
        <v>2151.31</v>
      </c>
      <c r="H33" s="31"/>
    </row>
    <row r="34" spans="1:8" customFormat="1" ht="23.25" customHeight="1" x14ac:dyDescent="0.25">
      <c r="A34" s="15" t="s">
        <v>137</v>
      </c>
      <c r="B34" s="15" t="s">
        <v>126</v>
      </c>
      <c r="C34" s="15" t="s">
        <v>126</v>
      </c>
      <c r="D34" s="22" t="s">
        <v>10</v>
      </c>
      <c r="E34" s="24">
        <v>3225</v>
      </c>
      <c r="F34" s="25" t="s">
        <v>70</v>
      </c>
      <c r="G34" s="23">
        <v>124.5</v>
      </c>
    </row>
    <row r="35" spans="1:8" customFormat="1" ht="13.5" customHeight="1" x14ac:dyDescent="0.25">
      <c r="A35" s="15" t="s">
        <v>71</v>
      </c>
      <c r="B35" s="15" t="s">
        <v>72</v>
      </c>
      <c r="C35" s="15" t="s">
        <v>16</v>
      </c>
      <c r="D35" s="22" t="s">
        <v>10</v>
      </c>
      <c r="E35" s="24">
        <v>3235</v>
      </c>
      <c r="F35" s="25" t="s">
        <v>49</v>
      </c>
      <c r="G35" s="23">
        <v>44.8</v>
      </c>
    </row>
    <row r="36" spans="1:8" customFormat="1" ht="13.5" customHeight="1" x14ac:dyDescent="0.25">
      <c r="A36" s="15" t="s">
        <v>30</v>
      </c>
      <c r="B36" s="15" t="s">
        <v>126</v>
      </c>
      <c r="C36" s="15" t="s">
        <v>126</v>
      </c>
      <c r="D36" s="22" t="s">
        <v>10</v>
      </c>
      <c r="E36" s="24">
        <v>3223</v>
      </c>
      <c r="F36" s="25" t="s">
        <v>55</v>
      </c>
      <c r="G36" s="23">
        <v>844.2</v>
      </c>
      <c r="H36" s="31"/>
    </row>
    <row r="37" spans="1:8" customFormat="1" ht="13.5" customHeight="1" x14ac:dyDescent="0.25">
      <c r="A37" s="15" t="s">
        <v>73</v>
      </c>
      <c r="B37" s="15" t="s">
        <v>74</v>
      </c>
      <c r="C37" s="15" t="s">
        <v>75</v>
      </c>
      <c r="D37" s="22" t="s">
        <v>10</v>
      </c>
      <c r="E37" s="24">
        <v>3231</v>
      </c>
      <c r="F37" s="25" t="s">
        <v>76</v>
      </c>
      <c r="G37" s="23">
        <v>269.55</v>
      </c>
      <c r="H37" s="31"/>
    </row>
    <row r="38" spans="1:8" customFormat="1" ht="19.5" customHeight="1" x14ac:dyDescent="0.25">
      <c r="A38" s="15" t="s">
        <v>157</v>
      </c>
      <c r="B38" s="15" t="s">
        <v>77</v>
      </c>
      <c r="C38" s="15" t="s">
        <v>28</v>
      </c>
      <c r="D38" s="22" t="s">
        <v>10</v>
      </c>
      <c r="E38" s="24">
        <v>3224</v>
      </c>
      <c r="F38" s="25" t="s">
        <v>38</v>
      </c>
      <c r="G38" s="23">
        <v>76.959999999999994</v>
      </c>
    </row>
    <row r="39" spans="1:8" customFormat="1" ht="13.5" customHeight="1" x14ac:dyDescent="0.25">
      <c r="A39" s="15" t="s">
        <v>78</v>
      </c>
      <c r="B39" s="15" t="s">
        <v>79</v>
      </c>
      <c r="C39" s="15" t="s">
        <v>16</v>
      </c>
      <c r="D39" s="22" t="s">
        <v>10</v>
      </c>
      <c r="E39" s="24">
        <v>3231</v>
      </c>
      <c r="F39" s="25" t="s">
        <v>76</v>
      </c>
      <c r="G39" s="23">
        <v>8.2200000000000006</v>
      </c>
    </row>
    <row r="40" spans="1:8" customFormat="1" ht="13.5" customHeight="1" x14ac:dyDescent="0.25">
      <c r="A40" s="15" t="s">
        <v>80</v>
      </c>
      <c r="B40" s="15" t="s">
        <v>81</v>
      </c>
      <c r="C40" s="15" t="s">
        <v>16</v>
      </c>
      <c r="D40" s="22" t="s">
        <v>10</v>
      </c>
      <c r="E40" s="24">
        <v>3231</v>
      </c>
      <c r="F40" s="25" t="s">
        <v>76</v>
      </c>
      <c r="G40" s="23">
        <v>25.55</v>
      </c>
    </row>
    <row r="41" spans="1:8" customFormat="1" ht="13.5" customHeight="1" x14ac:dyDescent="0.25">
      <c r="A41" s="15" t="s">
        <v>158</v>
      </c>
      <c r="B41" s="15" t="s">
        <v>82</v>
      </c>
      <c r="C41" s="15" t="s">
        <v>16</v>
      </c>
      <c r="D41" s="22" t="s">
        <v>10</v>
      </c>
      <c r="E41" s="24">
        <v>3225</v>
      </c>
      <c r="F41" s="25" t="s">
        <v>70</v>
      </c>
      <c r="G41" s="23">
        <v>812.5</v>
      </c>
    </row>
    <row r="42" spans="1:8" customFormat="1" ht="25.5" customHeight="1" x14ac:dyDescent="0.25">
      <c r="A42" s="15" t="s">
        <v>83</v>
      </c>
      <c r="B42" s="15" t="s">
        <v>84</v>
      </c>
      <c r="C42" s="15" t="s">
        <v>16</v>
      </c>
      <c r="D42" s="22" t="s">
        <v>10</v>
      </c>
      <c r="E42" s="24">
        <v>3236</v>
      </c>
      <c r="F42" s="25" t="s">
        <v>36</v>
      </c>
      <c r="G42" s="23">
        <v>737.5</v>
      </c>
    </row>
    <row r="43" spans="1:8" customFormat="1" ht="21.75" customHeight="1" x14ac:dyDescent="0.25">
      <c r="A43" s="15" t="s">
        <v>85</v>
      </c>
      <c r="B43" s="15" t="s">
        <v>126</v>
      </c>
      <c r="C43" s="15" t="s">
        <v>126</v>
      </c>
      <c r="D43" s="22" t="s">
        <v>10</v>
      </c>
      <c r="E43" s="24">
        <v>3238</v>
      </c>
      <c r="F43" s="25" t="s">
        <v>33</v>
      </c>
      <c r="G43" s="23">
        <v>328.49</v>
      </c>
    </row>
    <row r="44" spans="1:8" customFormat="1" ht="19.5" customHeight="1" x14ac:dyDescent="0.25">
      <c r="A44" s="15" t="s">
        <v>159</v>
      </c>
      <c r="B44" s="15" t="s">
        <v>86</v>
      </c>
      <c r="C44" s="15" t="s">
        <v>28</v>
      </c>
      <c r="D44" s="22" t="s">
        <v>10</v>
      </c>
      <c r="E44" s="24">
        <v>3224</v>
      </c>
      <c r="F44" s="25" t="s">
        <v>38</v>
      </c>
      <c r="G44" s="23">
        <v>92.7</v>
      </c>
    </row>
    <row r="45" spans="1:8" customFormat="1" ht="13.5" customHeight="1" x14ac:dyDescent="0.25">
      <c r="A45" s="15" t="s">
        <v>87</v>
      </c>
      <c r="B45" s="15" t="s">
        <v>88</v>
      </c>
      <c r="C45" s="15" t="s">
        <v>89</v>
      </c>
      <c r="D45" s="22" t="s">
        <v>10</v>
      </c>
      <c r="E45" s="32">
        <v>3721</v>
      </c>
      <c r="F45" s="33" t="s">
        <v>132</v>
      </c>
      <c r="G45" s="23">
        <v>1916.4</v>
      </c>
      <c r="H45" s="31"/>
    </row>
    <row r="46" spans="1:8" customFormat="1" ht="13.5" customHeight="1" x14ac:dyDescent="0.25">
      <c r="A46" s="15" t="s">
        <v>20</v>
      </c>
      <c r="B46" s="15" t="s">
        <v>21</v>
      </c>
      <c r="C46" s="15" t="s">
        <v>22</v>
      </c>
      <c r="D46" s="22" t="s">
        <v>10</v>
      </c>
      <c r="E46" s="32">
        <v>3221</v>
      </c>
      <c r="F46" s="33" t="s">
        <v>14</v>
      </c>
      <c r="G46" s="23">
        <v>792.11</v>
      </c>
      <c r="H46" s="31"/>
    </row>
    <row r="47" spans="1:8" customFormat="1" ht="13.5" customHeight="1" x14ac:dyDescent="0.25">
      <c r="A47" s="15" t="s">
        <v>91</v>
      </c>
      <c r="B47" s="15" t="s">
        <v>92</v>
      </c>
      <c r="C47" s="15" t="s">
        <v>16</v>
      </c>
      <c r="D47" s="22" t="s">
        <v>10</v>
      </c>
      <c r="E47" s="32">
        <v>3239</v>
      </c>
      <c r="F47" s="33" t="s">
        <v>65</v>
      </c>
      <c r="G47" s="23">
        <v>194.03</v>
      </c>
      <c r="H47" s="31"/>
    </row>
    <row r="48" spans="1:8" customFormat="1" ht="21" customHeight="1" x14ac:dyDescent="0.25">
      <c r="A48" s="15" t="s">
        <v>93</v>
      </c>
      <c r="B48" s="15" t="s">
        <v>126</v>
      </c>
      <c r="C48" s="15" t="s">
        <v>126</v>
      </c>
      <c r="D48" s="22" t="s">
        <v>10</v>
      </c>
      <c r="E48" s="24">
        <v>3225</v>
      </c>
      <c r="F48" s="25" t="s">
        <v>70</v>
      </c>
      <c r="G48" s="23">
        <v>45</v>
      </c>
    </row>
    <row r="49" spans="1:9" customFormat="1" ht="13.5" customHeight="1" x14ac:dyDescent="0.25">
      <c r="A49" s="15" t="s">
        <v>94</v>
      </c>
      <c r="B49" s="15" t="s">
        <v>95</v>
      </c>
      <c r="C49" s="15" t="s">
        <v>16</v>
      </c>
      <c r="D49" s="22" t="s">
        <v>10</v>
      </c>
      <c r="E49" s="24">
        <v>3431</v>
      </c>
      <c r="F49" s="25" t="s">
        <v>96</v>
      </c>
      <c r="G49" s="23">
        <v>135.91</v>
      </c>
    </row>
    <row r="50" spans="1:9" customFormat="1" ht="13.5" customHeight="1" x14ac:dyDescent="0.25">
      <c r="A50" s="15" t="s">
        <v>97</v>
      </c>
      <c r="B50" s="15" t="s">
        <v>98</v>
      </c>
      <c r="C50" s="15" t="s">
        <v>99</v>
      </c>
      <c r="D50" s="22" t="s">
        <v>10</v>
      </c>
      <c r="E50" s="24">
        <v>3223</v>
      </c>
      <c r="F50" s="25" t="s">
        <v>55</v>
      </c>
      <c r="G50" s="23">
        <v>115.08</v>
      </c>
    </row>
    <row r="51" spans="1:9" customFormat="1" ht="25.5" customHeight="1" x14ac:dyDescent="0.25">
      <c r="A51" s="15" t="s">
        <v>100</v>
      </c>
      <c r="B51" s="15" t="s">
        <v>101</v>
      </c>
      <c r="C51" s="15" t="s">
        <v>16</v>
      </c>
      <c r="D51" s="22" t="s">
        <v>10</v>
      </c>
      <c r="E51" s="24">
        <v>3238</v>
      </c>
      <c r="F51" s="25" t="s">
        <v>33</v>
      </c>
      <c r="G51" s="23">
        <v>52.61</v>
      </c>
      <c r="H51" s="31"/>
    </row>
    <row r="52" spans="1:9" customFormat="1" ht="25.5" customHeight="1" x14ac:dyDescent="0.25">
      <c r="A52" s="15" t="s">
        <v>102</v>
      </c>
      <c r="B52" s="15" t="s">
        <v>103</v>
      </c>
      <c r="C52" s="15" t="s">
        <v>104</v>
      </c>
      <c r="D52" s="22" t="s">
        <v>10</v>
      </c>
      <c r="E52" s="32">
        <v>3235</v>
      </c>
      <c r="F52" s="33" t="s">
        <v>49</v>
      </c>
      <c r="G52" s="23">
        <v>261.22000000000003</v>
      </c>
    </row>
    <row r="53" spans="1:9" customFormat="1" ht="27" customHeight="1" x14ac:dyDescent="0.25">
      <c r="A53" s="15" t="s">
        <v>102</v>
      </c>
      <c r="B53" s="15" t="s">
        <v>103</v>
      </c>
      <c r="C53" s="15" t="s">
        <v>104</v>
      </c>
      <c r="D53" s="22" t="s">
        <v>10</v>
      </c>
      <c r="E53" s="32">
        <v>3292</v>
      </c>
      <c r="F53" s="33" t="s">
        <v>69</v>
      </c>
      <c r="G53" s="23">
        <v>49.82</v>
      </c>
    </row>
    <row r="54" spans="1:9" customFormat="1" ht="13.5" customHeight="1" x14ac:dyDescent="0.25">
      <c r="A54" s="15" t="s">
        <v>160</v>
      </c>
      <c r="B54" s="15" t="s">
        <v>105</v>
      </c>
      <c r="C54" s="15" t="s">
        <v>16</v>
      </c>
      <c r="D54" s="22" t="s">
        <v>10</v>
      </c>
      <c r="E54" s="32">
        <v>3223</v>
      </c>
      <c r="F54" s="33" t="s">
        <v>55</v>
      </c>
      <c r="G54" s="23">
        <v>2271.25</v>
      </c>
      <c r="H54" s="31"/>
    </row>
    <row r="55" spans="1:9" customFormat="1" ht="23.25" customHeight="1" x14ac:dyDescent="0.25">
      <c r="A55" s="15" t="s">
        <v>130</v>
      </c>
      <c r="B55" s="15" t="s">
        <v>106</v>
      </c>
      <c r="C55" s="15" t="s">
        <v>28</v>
      </c>
      <c r="D55" s="22" t="s">
        <v>10</v>
      </c>
      <c r="E55" s="32">
        <v>23223</v>
      </c>
      <c r="F55" s="33" t="s">
        <v>55</v>
      </c>
      <c r="G55" s="23">
        <v>48.02</v>
      </c>
      <c r="H55" s="31"/>
    </row>
    <row r="56" spans="1:9" customFormat="1" ht="24.75" customHeight="1" x14ac:dyDescent="0.25">
      <c r="A56" s="15" t="s">
        <v>130</v>
      </c>
      <c r="B56" s="15" t="s">
        <v>106</v>
      </c>
      <c r="C56" s="15" t="s">
        <v>28</v>
      </c>
      <c r="D56" s="22" t="s">
        <v>10</v>
      </c>
      <c r="E56" s="32">
        <v>3234</v>
      </c>
      <c r="F56" s="33" t="s">
        <v>58</v>
      </c>
      <c r="G56" s="23">
        <v>19.809999999999999</v>
      </c>
    </row>
    <row r="57" spans="1:9" customFormat="1" ht="13.5" customHeight="1" x14ac:dyDescent="0.25">
      <c r="A57" s="15" t="s">
        <v>161</v>
      </c>
      <c r="B57" s="15" t="s">
        <v>107</v>
      </c>
      <c r="C57" s="15" t="s">
        <v>22</v>
      </c>
      <c r="D57" s="22" t="s">
        <v>10</v>
      </c>
      <c r="E57" s="24">
        <v>3237</v>
      </c>
      <c r="F57" s="25" t="s">
        <v>108</v>
      </c>
      <c r="G57" s="23">
        <v>56.25</v>
      </c>
    </row>
    <row r="58" spans="1:9" customFormat="1" ht="13.5" customHeight="1" x14ac:dyDescent="0.25">
      <c r="A58" s="15" t="s">
        <v>162</v>
      </c>
      <c r="B58" s="15" t="s">
        <v>109</v>
      </c>
      <c r="C58" s="15" t="s">
        <v>110</v>
      </c>
      <c r="D58" s="22" t="s">
        <v>10</v>
      </c>
      <c r="E58" s="24">
        <v>3221</v>
      </c>
      <c r="F58" s="25" t="s">
        <v>14</v>
      </c>
      <c r="G58" s="23">
        <v>108.84</v>
      </c>
    </row>
    <row r="59" spans="1:9" customFormat="1" ht="13.5" customHeight="1" x14ac:dyDescent="0.25">
      <c r="A59" s="15" t="s">
        <v>111</v>
      </c>
      <c r="B59" s="15" t="s">
        <v>112</v>
      </c>
      <c r="C59" s="15" t="s">
        <v>131</v>
      </c>
      <c r="D59" s="22" t="s">
        <v>10</v>
      </c>
      <c r="E59" s="24">
        <v>3213</v>
      </c>
      <c r="F59" s="25" t="s">
        <v>113</v>
      </c>
      <c r="G59" s="23">
        <v>150</v>
      </c>
    </row>
    <row r="60" spans="1:9" customFormat="1" ht="13.5" customHeight="1" x14ac:dyDescent="0.25">
      <c r="A60" s="15" t="s">
        <v>128</v>
      </c>
      <c r="B60" s="15" t="s">
        <v>126</v>
      </c>
      <c r="C60" s="15" t="s">
        <v>126</v>
      </c>
      <c r="D60" s="22" t="s">
        <v>10</v>
      </c>
      <c r="E60" s="24">
        <v>3223</v>
      </c>
      <c r="F60" s="25" t="s">
        <v>55</v>
      </c>
      <c r="G60" s="23">
        <v>1995.01</v>
      </c>
    </row>
    <row r="61" spans="1:9" customFormat="1" ht="21.75" customHeight="1" x14ac:dyDescent="0.25">
      <c r="A61" s="15" t="s">
        <v>163</v>
      </c>
      <c r="B61" s="15" t="s">
        <v>114</v>
      </c>
      <c r="C61" s="15" t="s">
        <v>131</v>
      </c>
      <c r="D61" s="22" t="s">
        <v>10</v>
      </c>
      <c r="E61" s="24">
        <v>3221</v>
      </c>
      <c r="F61" s="25" t="s">
        <v>14</v>
      </c>
      <c r="G61" s="23">
        <v>1409.38</v>
      </c>
      <c r="H61" s="31"/>
    </row>
    <row r="62" spans="1:9" customFormat="1" ht="27.75" customHeight="1" x14ac:dyDescent="0.25">
      <c r="A62" s="15" t="s">
        <v>118</v>
      </c>
      <c r="B62" s="15" t="s">
        <v>119</v>
      </c>
      <c r="C62" s="15" t="s">
        <v>120</v>
      </c>
      <c r="D62" s="22" t="s">
        <v>10</v>
      </c>
      <c r="E62" s="32">
        <v>3225</v>
      </c>
      <c r="F62" s="33" t="s">
        <v>121</v>
      </c>
      <c r="G62" s="23">
        <v>429.92</v>
      </c>
    </row>
    <row r="63" spans="1:9" customFormat="1" ht="30.75" customHeight="1" x14ac:dyDescent="0.25">
      <c r="A63" s="15" t="s">
        <v>118</v>
      </c>
      <c r="B63" s="15" t="s">
        <v>119</v>
      </c>
      <c r="C63" s="15" t="s">
        <v>120</v>
      </c>
      <c r="D63" s="22" t="s">
        <v>10</v>
      </c>
      <c r="E63" s="32">
        <v>4227</v>
      </c>
      <c r="F63" s="33" t="s">
        <v>122</v>
      </c>
      <c r="G63" s="23">
        <v>75.959999999999994</v>
      </c>
    </row>
    <row r="64" spans="1:9" customFormat="1" ht="28.5" customHeight="1" x14ac:dyDescent="0.25">
      <c r="A64" s="15" t="s">
        <v>118</v>
      </c>
      <c r="B64" s="15" t="s">
        <v>119</v>
      </c>
      <c r="C64" s="15" t="s">
        <v>120</v>
      </c>
      <c r="D64" s="22" t="s">
        <v>10</v>
      </c>
      <c r="E64" s="32">
        <v>3221</v>
      </c>
      <c r="F64" s="33" t="s">
        <v>14</v>
      </c>
      <c r="G64" s="23">
        <v>4.9000000000000004</v>
      </c>
      <c r="I64" s="31"/>
    </row>
    <row r="65" spans="1:9" customFormat="1" ht="13.5" customHeight="1" thickBot="1" x14ac:dyDescent="0.3">
      <c r="A65" s="15" t="s">
        <v>123</v>
      </c>
      <c r="B65" s="15" t="s">
        <v>124</v>
      </c>
      <c r="C65" s="15" t="s">
        <v>16</v>
      </c>
      <c r="D65" s="22" t="s">
        <v>10</v>
      </c>
      <c r="E65" s="32">
        <v>3221</v>
      </c>
      <c r="F65" s="33" t="s">
        <v>14</v>
      </c>
      <c r="G65" s="23">
        <v>228.71</v>
      </c>
      <c r="H65" s="31"/>
    </row>
    <row r="66" spans="1:9" customFormat="1" ht="15" customHeight="1" thickBot="1" x14ac:dyDescent="0.3">
      <c r="A66" s="1"/>
      <c r="B66" s="7"/>
      <c r="C66" s="1"/>
      <c r="D66" s="1"/>
      <c r="E66" s="30" t="s">
        <v>139</v>
      </c>
      <c r="F66" s="30"/>
      <c r="G66" s="16">
        <f>SUM(G7:G65)</f>
        <v>36445.200000000004</v>
      </c>
    </row>
    <row r="67" spans="1:9" ht="13.5" thickBot="1" x14ac:dyDescent="0.25"/>
    <row r="68" spans="1:9" ht="26.25" thickBot="1" x14ac:dyDescent="0.25">
      <c r="A68" s="1" t="s">
        <v>140</v>
      </c>
      <c r="B68" s="7" t="s">
        <v>3</v>
      </c>
      <c r="C68" s="1" t="s">
        <v>147</v>
      </c>
      <c r="D68" s="1" t="s">
        <v>4</v>
      </c>
      <c r="E68" s="29" t="s">
        <v>5</v>
      </c>
      <c r="F68" s="29"/>
      <c r="G68" s="8" t="s">
        <v>6</v>
      </c>
    </row>
    <row r="70" spans="1:9" customFormat="1" ht="24" customHeight="1" x14ac:dyDescent="0.25">
      <c r="A70" s="15"/>
      <c r="B70" s="15"/>
      <c r="C70" s="15"/>
      <c r="D70" s="22" t="s">
        <v>10</v>
      </c>
      <c r="E70" s="32">
        <v>3132</v>
      </c>
      <c r="F70" s="33" t="s">
        <v>141</v>
      </c>
      <c r="G70" s="23">
        <v>32515.88</v>
      </c>
      <c r="I70" s="31"/>
    </row>
    <row r="71" spans="1:9" customFormat="1" ht="13.5" customHeight="1" x14ac:dyDescent="0.25">
      <c r="A71" s="15"/>
      <c r="B71" s="15"/>
      <c r="C71" s="15"/>
      <c r="D71" s="22" t="s">
        <v>10</v>
      </c>
      <c r="E71" s="32">
        <v>3111</v>
      </c>
      <c r="F71" s="33" t="s">
        <v>142</v>
      </c>
      <c r="G71" s="23">
        <f>209384.3+2200</f>
        <v>211584.3</v>
      </c>
    </row>
    <row r="72" spans="1:9" customFormat="1" ht="13.5" customHeight="1" x14ac:dyDescent="0.25">
      <c r="A72" s="15"/>
      <c r="B72" s="15"/>
      <c r="C72" s="15"/>
      <c r="D72" s="22" t="s">
        <v>10</v>
      </c>
      <c r="E72" s="32">
        <v>3113</v>
      </c>
      <c r="F72" s="33" t="s">
        <v>143</v>
      </c>
      <c r="G72" s="34">
        <v>1679.47</v>
      </c>
    </row>
    <row r="73" spans="1:9" ht="24" x14ac:dyDescent="0.2">
      <c r="D73" s="22" t="s">
        <v>10</v>
      </c>
      <c r="E73" s="35">
        <v>3212</v>
      </c>
      <c r="F73" s="36" t="s">
        <v>117</v>
      </c>
      <c r="G73" s="37">
        <v>6511.98</v>
      </c>
      <c r="I73" s="11"/>
    </row>
    <row r="74" spans="1:9" customFormat="1" ht="13.5" customHeight="1" x14ac:dyDescent="0.25">
      <c r="A74" s="15"/>
      <c r="B74" s="15"/>
      <c r="C74" s="15"/>
      <c r="D74" s="22" t="s">
        <v>10</v>
      </c>
      <c r="E74" s="32">
        <v>3121</v>
      </c>
      <c r="F74" s="33" t="s">
        <v>144</v>
      </c>
      <c r="G74" s="23">
        <v>7671.48</v>
      </c>
    </row>
    <row r="75" spans="1:9" customFormat="1" ht="13.5" customHeight="1" x14ac:dyDescent="0.25">
      <c r="A75" s="15"/>
      <c r="B75" s="15"/>
      <c r="C75" s="15"/>
      <c r="D75" s="22" t="s">
        <v>10</v>
      </c>
      <c r="E75" s="32">
        <v>3721</v>
      </c>
      <c r="F75" s="36" t="s">
        <v>132</v>
      </c>
      <c r="G75" s="23">
        <v>629.26</v>
      </c>
    </row>
    <row r="76" spans="1:9" customFormat="1" ht="20.25" customHeight="1" x14ac:dyDescent="0.25">
      <c r="A76" s="15"/>
      <c r="B76" s="15"/>
      <c r="C76" s="15"/>
      <c r="D76" s="22" t="s">
        <v>10</v>
      </c>
      <c r="E76" s="32">
        <v>3291</v>
      </c>
      <c r="F76" s="33" t="s">
        <v>90</v>
      </c>
      <c r="G76" s="23">
        <v>214.05</v>
      </c>
    </row>
    <row r="77" spans="1:9" x14ac:dyDescent="0.2">
      <c r="A77" s="15"/>
      <c r="B77" s="15"/>
      <c r="C77" s="15"/>
      <c r="D77" s="22" t="s">
        <v>10</v>
      </c>
      <c r="E77" s="24">
        <v>3211</v>
      </c>
      <c r="F77" s="25" t="s">
        <v>116</v>
      </c>
      <c r="G77" s="23">
        <v>278.3</v>
      </c>
      <c r="I77" s="11"/>
    </row>
    <row r="78" spans="1:9" x14ac:dyDescent="0.2">
      <c r="A78" s="15"/>
      <c r="B78" s="15"/>
      <c r="C78" s="15"/>
      <c r="D78" s="22" t="s">
        <v>10</v>
      </c>
      <c r="E78" s="24">
        <v>3214</v>
      </c>
      <c r="F78" s="25" t="s">
        <v>115</v>
      </c>
      <c r="G78" s="23">
        <v>167</v>
      </c>
      <c r="I78" s="11"/>
    </row>
    <row r="79" spans="1:9" ht="13.5" thickBot="1" x14ac:dyDescent="0.25">
      <c r="I79" s="11"/>
    </row>
    <row r="80" spans="1:9" ht="15.75" thickBot="1" x14ac:dyDescent="0.25">
      <c r="A80" s="1"/>
      <c r="B80" s="7"/>
      <c r="C80" s="1"/>
      <c r="D80" s="1"/>
      <c r="E80" s="30" t="s">
        <v>145</v>
      </c>
      <c r="F80" s="30"/>
      <c r="G80" s="16">
        <v>261251.72</v>
      </c>
      <c r="I80" s="11"/>
    </row>
    <row r="81" spans="1:9" ht="13.5" thickBot="1" x14ac:dyDescent="0.25">
      <c r="I81" s="11"/>
    </row>
    <row r="82" spans="1:9" ht="15.75" thickBot="1" x14ac:dyDescent="0.25">
      <c r="A82" s="1"/>
      <c r="B82" s="7"/>
      <c r="C82" s="1"/>
      <c r="D82" s="1"/>
      <c r="E82" s="30" t="s">
        <v>146</v>
      </c>
      <c r="F82" s="30"/>
      <c r="G82" s="16">
        <f>G80+G66</f>
        <v>297696.92</v>
      </c>
      <c r="I82" s="11"/>
    </row>
    <row r="137" spans="1:7" s="9" customFormat="1" ht="9.75" customHeight="1" x14ac:dyDescent="0.2">
      <c r="A137" s="10"/>
      <c r="B137" s="13"/>
      <c r="C137" s="14"/>
      <c r="D137" s="14"/>
      <c r="E137" s="13"/>
      <c r="F137" s="10"/>
      <c r="G137" s="11"/>
    </row>
  </sheetData>
  <autoFilter ref="A1:A132" xr:uid="{00000000-0001-0000-0000-000000000000}"/>
  <mergeCells count="8">
    <mergeCell ref="E80:F80"/>
    <mergeCell ref="E68:F68"/>
    <mergeCell ref="E82:F82"/>
    <mergeCell ref="A1:E1"/>
    <mergeCell ref="A3:G4"/>
    <mergeCell ref="F5:G5"/>
    <mergeCell ref="E6:F6"/>
    <mergeCell ref="E66:F66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Ured 2</cp:lastModifiedBy>
  <cp:lastPrinted>2025-11-04T14:39:18Z</cp:lastPrinted>
  <dcterms:created xsi:type="dcterms:W3CDTF">2015-06-05T18:17:20Z</dcterms:created>
  <dcterms:modified xsi:type="dcterms:W3CDTF">2025-11-04T14:54:33Z</dcterms:modified>
</cp:coreProperties>
</file>